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ATOS LABS ENSAYOS" sheetId="1" r:id="rId1"/>
  </sheets>
  <definedNames>
    <definedName name="_xlnm.Print_Area" localSheetId="0">'DATOS LABS ENSAYOS'!$A$1:$I$31</definedName>
    <definedName name="Datos" localSheetId="0">'DATOS LABS ENSAYOS'!$A$1:$I$23</definedName>
    <definedName name="_xlnm.Print_Titles" localSheetId="0">'DATOS LABS ENSAYOS'!$1:$3</definedName>
  </definedNames>
  <calcPr fullCalcOnLoad="1"/>
</workbook>
</file>

<file path=xl/sharedStrings.xml><?xml version="1.0" encoding="utf-8"?>
<sst xmlns="http://schemas.openxmlformats.org/spreadsheetml/2006/main" count="179" uniqueCount="159">
  <si>
    <t>REPRESENTANTE  LEGAL</t>
  </si>
  <si>
    <t>VIGENTE HASTA</t>
  </si>
  <si>
    <t>CALEB BRETT ECUADOR S.A.</t>
  </si>
  <si>
    <t>SGS DEL ECUADOR S.A.</t>
  </si>
  <si>
    <t>COMPAÑÍA  - LABORATORIO</t>
  </si>
  <si>
    <t>RESPONSABLE TÉCNICO</t>
  </si>
  <si>
    <t>Ing. Jaime Barros</t>
  </si>
  <si>
    <t>Químico Franklin Terán</t>
  </si>
  <si>
    <t>monica.alvares@sgs.com ; david.jijon@sgs.com ;  Paola.CarvajalG@sgs.com; carlos.strianese@sgs.com</t>
  </si>
  <si>
    <t xml:space="preserve"> </t>
  </si>
  <si>
    <t>REFINERÍA LA LIBERTAD - EP PETROECUADOR</t>
  </si>
  <si>
    <t>Laboratorio Control de Calidad de  Refinería La Libertad EP PETROECUADOR</t>
  </si>
  <si>
    <t>Ing. Eduardo Sandoval</t>
  </si>
  <si>
    <t>Telf. 3803000 ext. 42060; Fax: 2786935</t>
  </si>
  <si>
    <t>esandoval@ind.eppetroecuador.ec</t>
  </si>
  <si>
    <t>COMPLEJO INDUSTRIAL SHUSHUFINDI- EP PETROECUADOR</t>
  </si>
  <si>
    <t>cgarzon@ind.eppetroecuador.ec , Elizabeth.Garzon@eppetroecuador.ec</t>
  </si>
  <si>
    <t>Ing. Santiago Zambrano</t>
  </si>
  <si>
    <t>FACULTAD DE INGENIERÍA QUÍMICA - LABORATORIO DEL DEPARTAMENTO DE PETRÓLEOS, ENERGÍA Y CONTAMINACIÓN
(DPEC)</t>
  </si>
  <si>
    <t>Ciudadela Universitaria-Ritter s/n y Bolivía (Planta Baja) - Universidad Central del Ecuador</t>
  </si>
  <si>
    <t xml:space="preserve">(593-2) 022904794 ; 022544631 ext 23.   FAX: 022904794 ext. 13 </t>
  </si>
  <si>
    <t>dpec.calidad@iquce.edu.ec  /  gmoya@iquce.edu.ec</t>
  </si>
  <si>
    <t>022993700, Ext. 51025 ; Fax: 022993701</t>
  </si>
  <si>
    <t xml:space="preserve">BLOQUE 56: Campo Lago Agrio, Ciudad de Lago Agrio, Sucumbíos.  </t>
  </si>
  <si>
    <t>Ing. Javier Lopez</t>
  </si>
  <si>
    <t>022993700, Ext. 34022 ; Fax: 022993701</t>
  </si>
  <si>
    <t xml:space="preserve">BLOQUE 18 ZPF: Estación Palo Azul, Campo Palo Azul, Francisco de Orellana.     </t>
  </si>
  <si>
    <t>022993700, Ext. 23110 ; Fax: 022993701</t>
  </si>
  <si>
    <t xml:space="preserve">BLOQUE 15: Limoncocha - Estación CPF - Bloque 15, Campo Limoncocha- Sucumbios.     </t>
  </si>
  <si>
    <t>022993700, Ext. 54018; Fax: 022993701</t>
  </si>
  <si>
    <t xml:space="preserve">BLOQUE 58 CUYABENO: Bloque 58 Campo Cuyabeno, Cuyabeno - Sucumbíos.       </t>
  </si>
  <si>
    <t>Ing. Juan Recalde</t>
  </si>
  <si>
    <t>(593)(02) 3964600</t>
  </si>
  <si>
    <t>Sede matriz. Av. Amazonas N44-105 y Río Coca, Edificio Eteco-Promelsa 2do piso. Quito Ecuador.</t>
  </si>
  <si>
    <t>Ing. Richard Rojas</t>
  </si>
  <si>
    <t>Ing.  Mosquera Erazo Julio</t>
  </si>
  <si>
    <t>LABORATORIO "EL BEATERIO" PERTENECIENTE A EP PETROCOMERCIAL</t>
  </si>
  <si>
    <t>Pichincha /Quito / Av. El Beaterio y Av Pedro Vicente Maldonado Terminal de Almacenamiento El Beaterio, sector el Beaterio  - Guamaní (Sur Quito)</t>
  </si>
  <si>
    <t>Ing Edgar Padilla</t>
  </si>
  <si>
    <t>BLOQUE 57, Campo Shushufindi, Ciudad Shushufindi, Estacion Central- Sucumbios.</t>
  </si>
  <si>
    <t>LABORATORIO DE TRATAMIENTO QUÍMICO BLOQUE 21 YURALPA DE PETROAMAZONAS EP.</t>
  </si>
  <si>
    <t>BLOQUE O7: Estación Coca, Bloque 7, campo Coca, Ciudad del Coca - Francisco de Orellana</t>
  </si>
  <si>
    <t>022993700, Ext. 31033 ; Fax: 022993701</t>
  </si>
  <si>
    <t>022993700, Ext. 35014 ; Fax: 022993701</t>
  </si>
  <si>
    <t>022993700, Ext. 33023 ; Fax: 022993701</t>
  </si>
  <si>
    <t>022993700, Ext. 53017; Fax: 022993701</t>
  </si>
  <si>
    <t>022993700, Ext. 52030; Fax: 022993701</t>
  </si>
  <si>
    <t>LABORATORIO DE CONTROL DE CALIDAD DEL TERMINAL PASCUALES EP PETROECUADOR</t>
  </si>
  <si>
    <t>Guayas, Guayaquil, Pascuales, vía a Daule a dos cuadras del paradero los Girasoles, Km 14 1/2</t>
  </si>
  <si>
    <t>3803000 Ext. Pascuales. 41065 - La Libertad 42726</t>
  </si>
  <si>
    <t>Ing. Carlos Eugenio Pareja Yannuzzelli</t>
  </si>
  <si>
    <t>Ing Marcos Intriago</t>
  </si>
  <si>
    <t>marcos.Intriago@eppetroecuador.ec</t>
  </si>
  <si>
    <t>Ing.Humberto Robespierre González</t>
  </si>
  <si>
    <t>Sr. Nelson Aníbal Vargas Serrano</t>
  </si>
  <si>
    <t>LABORATORIO CFAS CONSORCIO PEGASO</t>
  </si>
  <si>
    <t>ANDES PETROLEUM ECUADOR LTD</t>
  </si>
  <si>
    <t xml:space="preserve">593-2-2988-500         </t>
  </si>
  <si>
    <t>Laboratorio - Campo: Vía Auca Km 35 margen izquierdo a 200 metros de la carretera, Coca - Ecuador.</t>
  </si>
  <si>
    <t>No.</t>
  </si>
  <si>
    <t>DIRECCIÓN</t>
  </si>
  <si>
    <t>FECHA DE CALIFICACIÓN</t>
  </si>
  <si>
    <t>TELEFONOS / FAX</t>
  </si>
  <si>
    <t>CORREO ELECTRÓNICO</t>
  </si>
  <si>
    <t>Provincia de Orellana, cantón Joya de los Sachas, sector La Parker, km 65 vía Coca Lago Agrio, a 5 km de la Joya de los Sachas.</t>
  </si>
  <si>
    <t>Ing. Carlos Eduardo Wendt Padilla</t>
  </si>
  <si>
    <t xml:space="preserve"> eduardo.wendt@intertek.com; jaime.barros@intertek.com; tomas.avendano@intertek.com;            </t>
  </si>
  <si>
    <t>Laboratorio de Control de Calidad del Complejo Industrial Shushufindi - Shushufindi - Vía Limoncocha Km. 1 1/2, S/N.</t>
  </si>
  <si>
    <t>www.eppetroecuador.ec
henry.troya@eppetroecuador.ec
carmen.onate@eppetroecuador.ec</t>
  </si>
  <si>
    <t>Ing. Paola Esther Mazzini Flores</t>
  </si>
  <si>
    <t>(06) 2994100 Ext. 85458 - 85452</t>
  </si>
  <si>
    <t xml:space="preserve"> 3954000 Ext 60223</t>
  </si>
  <si>
    <t>Av. Joaquín Orrantia Gonzales y Juan Tanca Marengo, Centro Comercial Mall del Sol, Torre B, Oficina 505. (Guayaquil)</t>
  </si>
  <si>
    <t>Guayaquil: PBX: (593 4) 5017777
Esmeraldas: PBX (593 6) 2701 409
Quito: PBX (593 2) 3333231</t>
  </si>
  <si>
    <t xml:space="preserve">Guayaquil: (593-4) 2252300.
Quito: (593-2) 2252300 ext 578. </t>
  </si>
  <si>
    <t>Ing. Carlos Aucancela</t>
  </si>
  <si>
    <t>3940 300 ext. 20730, 20731, 20732, 20733 y 20734</t>
  </si>
  <si>
    <t>Edgar.padilla@eppetroecuador.ec; Blas.palacios@eppetroecuador.ec; Ramon.trujillo@eppetroecuador.ec</t>
  </si>
  <si>
    <t>Ing. Katherine Aizaga
Loachamin</t>
  </si>
  <si>
    <t>Ing. Ana Cristina Guananga Pujos</t>
  </si>
  <si>
    <t>Ing. Pablo Esteban Acuña Tapia</t>
  </si>
  <si>
    <t>Ing. Washington Javier Chimbo Rea</t>
  </si>
  <si>
    <t xml:space="preserve">Ing. Cecilia del Carmen Paucar Pinto </t>
  </si>
  <si>
    <t>Teléfono: 023982300 Ext. 5133, 5196 (Sacha)</t>
  </si>
  <si>
    <t>Ing. Jose Fabian Romero Castro</t>
  </si>
  <si>
    <t>Hu Quan</t>
  </si>
  <si>
    <t>Ing. Jorge Calderón</t>
  </si>
  <si>
    <t xml:space="preserve">Elizabeth.Oviedo@andespetro.com                                    Nicolina.Echeverria@andespetro.com                          Wilson.corrales@andespetro.com       </t>
  </si>
  <si>
    <t>02/23/2018</t>
  </si>
  <si>
    <t>Tnlgo. Marcelo Ernesto Calero Zapata; Ing. Cristian Raúl Mera Terán</t>
  </si>
  <si>
    <t>Dirección Oficina: Centro de Negocios La Esquina, Calle Chimborazo No. 705, Torre II, Oficina 14. Cumbayá, Quito - Ecuador.</t>
  </si>
  <si>
    <t>Oficina: (+593) 2 2892365/(+593) 2 2894678  
Laboratorio: (+593) 2 2892365/(+593) 2 2894678  ext. 117-118</t>
  </si>
  <si>
    <t>jromero@pumaoriente.com; mcalero@pumaoriente.com; cmera@pumaoriente.com; oastudillo@pumaoriente.com; rjimenez@pumaoriente.com; fmoreno@pumaoriente.com</t>
  </si>
  <si>
    <t xml:space="preserve">Ing. Fernanda Aracely Toasa LLumigusín     </t>
  </si>
  <si>
    <t>Km 7 1/2 via Atacames S/N, frente a Termoesmeraldas.
ESMERALDAS-ECUADOR.</t>
  </si>
  <si>
    <t>LABORATORIO Y CONTROL DE CALIDAD DE REFINERÍA ESMERALDAS-EP PETROECUADOR</t>
  </si>
  <si>
    <t>Ing. Gonzalo Zambrano Lagos</t>
  </si>
  <si>
    <t>Teléfono: 02 3941400 Ext. 61039 - 61040</t>
  </si>
  <si>
    <t>LABORATORIO DE CONTROL DE CALIDAD DE REFINERÍA LA LIBERTAD DE EP PETROECUADOR</t>
  </si>
  <si>
    <t>Milton Eduardo Sandoval Calderón</t>
  </si>
  <si>
    <t>La Libertad, Frente a la Ciudadela Las Acacias</t>
  </si>
  <si>
    <t>fausto.carvajal@eppetroecuador.ec</t>
  </si>
  <si>
    <t xml:space="preserve">LABORATORIO DE LA UNIDAD LACT DEL BLOQUE TIGÜINO COMPAÑÍA PETROBELL  </t>
  </si>
  <si>
    <t>Ing. Carlos Garzón Gamboa</t>
  </si>
  <si>
    <t xml:space="preserve"> rosa.siguencia@petrobell.com.ec</t>
  </si>
  <si>
    <t>BLOQUE 21: Napo, parroquia Chontapunta,
Estación Yuralpa.</t>
  </si>
  <si>
    <t>fabian_armas@petroamazonas.gob.ec; julio_mosquera@petroamazonas.gob.ec</t>
  </si>
  <si>
    <t>Guillermo_Villacres@petroamazonas.gob.ec; Jenny_Pacheco@petroamazonas.gob.ec; Juan_Carlos_Lopez_Aguilera@petroamazonas.gob.ec</t>
  </si>
  <si>
    <t xml:space="preserve"> bilfan_martinez@petroamazonas.gob.ec</t>
  </si>
  <si>
    <t>angel_guerrero@petroamazonas.gob.ec; pablo_acuna@petroamazonas.gob.ec</t>
  </si>
  <si>
    <t>javier_heras@petroamazonas.gob.ec; diego_chavez@petroamazonas.gob.ec</t>
  </si>
  <si>
    <t>fernando_albuja@petroamazonas.gob.ec; javier_alfredo_lopez@petroamazonas.gob.ec</t>
  </si>
  <si>
    <t>ignacio_caceres@petroamazonas.gob.ec; richard_rojas@petroamazonas.gob.ec</t>
  </si>
  <si>
    <t>marco_coro@petroamazonas.gob.ec; juan_cando@petroamazonas.gob.ec</t>
  </si>
  <si>
    <t>Francisco de Orellana,Parroquia Dayuma, km. 36 vía Conocaco, Estación Auca Central, Bloque 61 Auca de PETROAMAZONAS EP.</t>
  </si>
  <si>
    <t>Sra. Mary Elsye Urgiles Fabre</t>
  </si>
  <si>
    <t>02/23/2024</t>
  </si>
  <si>
    <t>LABORATORIO FUJISANSURVEY S.A</t>
  </si>
  <si>
    <t>Ing. Marco Antonio García</t>
  </si>
  <si>
    <t>OFICINA: Vicente Rocafuerte E11-449 y de los Fundadores. Quito - Ecuador         CAMPAMENTO: Vía Colombia y Venezuela B 9 octubre. Lago Agrio</t>
  </si>
  <si>
    <t>Teléfono: 022031522/0992024092/0993647097</t>
  </si>
  <si>
    <t>marco.garcia@fujisansurvey.com</t>
  </si>
  <si>
    <t>BUREAU VERITAS ECUADOR S.A.</t>
  </si>
  <si>
    <t>María Gabriela Loyola Mármol</t>
  </si>
  <si>
    <t>Ciudadela Guayaquil, Tercer Callejón 14, Solar 4 y Emilio Soro Lorente, Mz. 8, Guayaquil</t>
  </si>
  <si>
    <t>Teléfono: 04-2399192  /  0998480993</t>
  </si>
  <si>
    <t xml:space="preserve">AGENCIA DE REGULACIÓN Y CONTROL DE ENERGÍA Y RECURSOS NATURALES NO RENOVABLES </t>
  </si>
  <si>
    <t>LABORATORIO DEL TERMINAL MARÍTIMO DE BALAO - EP PETROECUADOR</t>
  </si>
  <si>
    <t>Sr. Iván Palomino Delgado</t>
  </si>
  <si>
    <t>Vía universitaria Luis Vargas Torres, Campo Balao, Barrio Santa Rosa Sarate, calle Manabí. ESMERALDAS-ECUADOR</t>
  </si>
  <si>
    <t>Laboratorio: (+593) 2 394 1400 ext. 82238/82038/82000
Contactos: 
Iván Palomino: 0987684533</t>
  </si>
  <si>
    <t xml:space="preserve">
Ivan.Palomino@eppetroecuador.ec</t>
  </si>
  <si>
    <t>REPSOL ECUADOR S.A.</t>
  </si>
  <si>
    <t>Cantón Aguarico Prov. Orellana, Cononaco -
Bloque 16- NPF</t>
  </si>
  <si>
    <t>Ramiro Oswaldo Páez Rivera</t>
  </si>
  <si>
    <t>Mgs. Gonzalo Francisco Maldonado Albán</t>
  </si>
  <si>
    <t>LABORATORIO DE TRATAMIENTO QUÍMICO DEL BLOQUE 15 CPF - EP PETROECUADOR</t>
  </si>
  <si>
    <t>LABORATORIO DE TRATAMIENTO QUÍMICO BLOQUE 61 AUCA – EP PETROECUADOR</t>
  </si>
  <si>
    <t>LABORATORIO DE TRATAMIENTO QUÍMICO DEL BLOQUE 56 LAGO AGRIO - EP PETROECUADOR</t>
  </si>
  <si>
    <t>LABORATORIO DE TRATAMIENTO QUÍMICO DEL BLOQUE 57 LIBERTADOR - EP PETROECUADOR</t>
  </si>
  <si>
    <t>BLOQUE 57: Lago Agrio-Libertador provincia de
Sucumbíos</t>
  </si>
  <si>
    <t>LABORATORIO DE TRATAMIENTO QUÍMICO DEL BLOQUE 57 SHUSHUFINDI - EP PETROECUADOR</t>
  </si>
  <si>
    <t>LABORATORIO DE TRATAMIENTO QUÍMICO BLOQUE 07 PAYAMINO – EP PETROECUADOR</t>
  </si>
  <si>
    <t>gloria.coronel@inspectorate.com; gabriela.marmol@bureauveritas.com</t>
  </si>
  <si>
    <t>LABORATORIO DE TRATAMIENTO QUÍMICO DEL BLOQUE 60 SACHA - EP PETROECUADOR</t>
  </si>
  <si>
    <t>LABORATORIO DE TRATAMIENTO QUÍMICO DEL BLOQUE 58 CUYABENO - EP PETROECUADOR.</t>
  </si>
  <si>
    <t>Km. 1 vía al Aeropuerto, Estación de Bombeo
No. 1, Sucumbíos, Lago Agrio</t>
  </si>
  <si>
    <t>raul.montenegro@eppetroecuador.ec</t>
  </si>
  <si>
    <t>LABORATORIO DE CONTROL DE CALIDAD  
LAGO AGRIO EP PETROECUADOR</t>
  </si>
  <si>
    <t>LABORATORIO DE TRATAMIENTO QUÍMICO BLOQUE 18  ZPF - EP PETROECUADOR</t>
  </si>
  <si>
    <t>Ítalo Tomás Cedeño Cedeño</t>
  </si>
  <si>
    <t>LABORATORIO DE COMBUSTIBLES BIOCOMBUSTIBLES Y ACEITES LUBRICANTES (LACBAL) DE LA ESCUELA POLITÉCNICA NACIONAL</t>
  </si>
  <si>
    <t>Dra. Florinella Muñoz Bisesti</t>
  </si>
  <si>
    <t>Lcda. Dina Melissa Albuja Tapia</t>
  </si>
  <si>
    <t>Laboratorio permanente: Ladrón de Guevara E11-253, Escuela Politécnica Nacional, Quito</t>
  </si>
  <si>
    <t>Teléfono: (02) 297-6300 / 0958863447</t>
  </si>
  <si>
    <t>dina.albuja@epn.edu.ec</t>
  </si>
  <si>
    <t>Av. De Las Américas, Centro de Convenciones, Centro Empresarial 2,
Oficina 6, Guayaquil, Ecuador.</t>
  </si>
  <si>
    <t>FECHA DE ACTUALIZACIÓN: 23 DE SEPTIEMBRE DE 2022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</si>
</sst>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yyyy\-mm\-dd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4"/>
      <color indexed="9"/>
      <name val="Arial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4.5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270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14" fontId="0" fillId="33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23" fillId="34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14" fontId="0" fillId="33" borderId="15" xfId="0" applyNumberFormat="1" applyFont="1" applyFill="1" applyBorder="1" applyAlignment="1">
      <alignment horizontal="center" vertical="center"/>
    </xf>
    <xf numFmtId="0" fontId="3" fillId="33" borderId="16" xfId="46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>
      <alignment horizontal="center" vertical="center"/>
    </xf>
    <xf numFmtId="0" fontId="3" fillId="34" borderId="18" xfId="46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>
      <alignment horizontal="center" vertical="center"/>
    </xf>
    <xf numFmtId="0" fontId="3" fillId="33" borderId="18" xfId="46" applyFont="1" applyFill="1" applyBorder="1" applyAlignment="1" applyProtection="1">
      <alignment horizontal="center" vertical="center" wrapText="1"/>
      <protection/>
    </xf>
    <xf numFmtId="0" fontId="48" fillId="34" borderId="18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 wrapText="1"/>
    </xf>
    <xf numFmtId="0" fontId="5" fillId="8" borderId="19" xfId="0" applyFont="1" applyFill="1" applyBorder="1" applyAlignment="1">
      <alignment vertical="center" wrapText="1"/>
    </xf>
    <xf numFmtId="0" fontId="0" fillId="8" borderId="13" xfId="0" applyFont="1" applyFill="1" applyBorder="1" applyAlignment="1">
      <alignment horizontal="left" vertical="center" wrapText="1"/>
    </xf>
    <xf numFmtId="0" fontId="0" fillId="8" borderId="19" xfId="0" applyFont="1" applyFill="1" applyBorder="1" applyAlignment="1">
      <alignment horizontal="left" vertical="center" wrapText="1"/>
    </xf>
    <xf numFmtId="14" fontId="0" fillId="8" borderId="19" xfId="0" applyNumberFormat="1" applyFont="1" applyFill="1" applyBorder="1" applyAlignment="1">
      <alignment horizontal="center" vertical="center"/>
    </xf>
    <xf numFmtId="0" fontId="3" fillId="8" borderId="21" xfId="46" applyFont="1" applyFill="1" applyBorder="1" applyAlignment="1" applyProtection="1">
      <alignment horizontal="center" vertical="center" wrapText="1"/>
      <protection/>
    </xf>
    <xf numFmtId="0" fontId="0" fillId="8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14" fontId="0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3" fillId="0" borderId="24" xfId="46" applyFill="1" applyBorder="1" applyAlignment="1" applyProtection="1">
      <alignment horizontal="center" vertical="center" wrapText="1"/>
      <protection/>
    </xf>
    <xf numFmtId="0" fontId="0" fillId="8" borderId="25" xfId="0" applyFont="1" applyFill="1" applyBorder="1" applyAlignment="1">
      <alignment horizontal="left" vertical="center" wrapText="1"/>
    </xf>
    <xf numFmtId="14" fontId="0" fillId="8" borderId="13" xfId="0" applyNumberFormat="1" applyFont="1" applyFill="1" applyBorder="1" applyAlignment="1">
      <alignment horizontal="center" vertical="center"/>
    </xf>
    <xf numFmtId="49" fontId="26" fillId="8" borderId="25" xfId="0" applyNumberFormat="1" applyFont="1" applyFill="1" applyBorder="1" applyAlignment="1">
      <alignment vertical="center" wrapText="1"/>
    </xf>
    <xf numFmtId="0" fontId="3" fillId="8" borderId="13" xfId="46" applyFill="1" applyBorder="1" applyAlignment="1" applyProtection="1">
      <alignment horizontal="center" vertical="center" wrapText="1"/>
      <protection/>
    </xf>
    <xf numFmtId="0" fontId="3" fillId="0" borderId="21" xfId="46" applyFill="1" applyBorder="1" applyAlignment="1" applyProtection="1">
      <alignment horizontal="center" vertical="center" wrapText="1"/>
      <protection/>
    </xf>
    <xf numFmtId="0" fontId="23" fillId="8" borderId="19" xfId="0" applyFont="1" applyFill="1" applyBorder="1" applyAlignment="1">
      <alignment vertical="center" wrapText="1"/>
    </xf>
    <xf numFmtId="0" fontId="0" fillId="8" borderId="17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left" vertical="center" wrapText="1"/>
    </xf>
    <xf numFmtId="0" fontId="3" fillId="8" borderId="18" xfId="46" applyFont="1" applyFill="1" applyBorder="1" applyAlignment="1" applyProtection="1">
      <alignment horizontal="center" vertical="center" wrapText="1"/>
      <protection/>
    </xf>
    <xf numFmtId="0" fontId="5" fillId="8" borderId="13" xfId="0" applyFont="1" applyFill="1" applyBorder="1" applyAlignment="1">
      <alignment vertical="center" wrapText="1"/>
    </xf>
    <xf numFmtId="49" fontId="23" fillId="8" borderId="13" xfId="0" applyNumberFormat="1" applyFont="1" applyFill="1" applyBorder="1" applyAlignment="1">
      <alignment vertical="center" wrapText="1"/>
    </xf>
    <xf numFmtId="0" fontId="3" fillId="8" borderId="18" xfId="46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quotePrefix="1">
      <alignment vertical="center" wrapText="1"/>
    </xf>
    <xf numFmtId="0" fontId="50" fillId="37" borderId="26" xfId="0" applyFont="1" applyFill="1" applyBorder="1" applyAlignment="1">
      <alignment horizontal="left" vertical="center"/>
    </xf>
    <xf numFmtId="0" fontId="50" fillId="37" borderId="27" xfId="0" applyFont="1" applyFill="1" applyBorder="1" applyAlignment="1">
      <alignment horizontal="left" vertical="center"/>
    </xf>
    <xf numFmtId="0" fontId="50" fillId="37" borderId="28" xfId="0" applyFont="1" applyFill="1" applyBorder="1" applyAlignment="1">
      <alignment horizontal="left" vertical="center"/>
    </xf>
    <xf numFmtId="0" fontId="49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266700</xdr:rowOff>
    </xdr:from>
    <xdr:to>
      <xdr:col>7</xdr:col>
      <xdr:colOff>1981200</xdr:colOff>
      <xdr:row>0</xdr:row>
      <xdr:rowOff>1076325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076950" y="266700"/>
          <a:ext cx="75628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DATOS INFORMATIVOS DE LOS LABORATORIOS DE ENSAYOS DE HIDROCARBUROS </a:t>
          </a: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CALIFICADOS POR LA COORDINACIÓN TÉCNICA DE REGULACIÓN Y CONTROL HIDROCARBURÍFERO
</a:t>
          </a:r>
        </a:p>
      </xdr:txBody>
    </xdr:sp>
    <xdr:clientData/>
  </xdr:twoCellAnchor>
  <xdr:twoCellAnchor editAs="oneCell">
    <xdr:from>
      <xdr:col>8</xdr:col>
      <xdr:colOff>981075</xdr:colOff>
      <xdr:row>0</xdr:row>
      <xdr:rowOff>257175</xdr:rowOff>
    </xdr:from>
    <xdr:to>
      <xdr:col>8</xdr:col>
      <xdr:colOff>3943350</xdr:colOff>
      <xdr:row>0</xdr:row>
      <xdr:rowOff>1152525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rcRect l="60687"/>
        <a:stretch>
          <a:fillRect/>
        </a:stretch>
      </xdr:blipFill>
      <xdr:spPr>
        <a:xfrm>
          <a:off x="14982825" y="257175"/>
          <a:ext cx="2962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s.Intriago@eppetroecuador.ec" TargetMode="External" /><Relationship Id="rId2" Type="http://schemas.openxmlformats.org/officeDocument/2006/relationships/hyperlink" Target="mailto:pflores@pumaoriente.com" TargetMode="External" /><Relationship Id="rId3" Type="http://schemas.openxmlformats.org/officeDocument/2006/relationships/hyperlink" Target="mailto:gloria.coronel@inspectorate.com" TargetMode="External" /><Relationship Id="rId4" Type="http://schemas.openxmlformats.org/officeDocument/2006/relationships/hyperlink" Target="mailto:marco.garcia@fujisansurvey.com" TargetMode="External" /><Relationship Id="rId5" Type="http://schemas.openxmlformats.org/officeDocument/2006/relationships/hyperlink" Target="mailto:fausto.carvajal@eppetroecuador.ec" TargetMode="External" /><Relationship Id="rId6" Type="http://schemas.openxmlformats.org/officeDocument/2006/relationships/hyperlink" Target="mailto:raul.montenegro@eppetroecuador.ec" TargetMode="External" /><Relationship Id="rId7" Type="http://schemas.openxmlformats.org/officeDocument/2006/relationships/hyperlink" Target="mailto:dina.albuja@epn.edu.ec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5.421875" style="0" customWidth="1"/>
    <col min="2" max="2" width="46.421875" style="1" customWidth="1"/>
    <col min="3" max="3" width="31.421875" style="1" customWidth="1"/>
    <col min="4" max="4" width="21.7109375" style="1" customWidth="1"/>
    <col min="5" max="5" width="42.140625" style="1" customWidth="1"/>
    <col min="6" max="6" width="13.7109375" style="0" customWidth="1"/>
    <col min="7" max="7" width="14.00390625" style="0" customWidth="1"/>
    <col min="8" max="8" width="35.140625" style="0" customWidth="1"/>
    <col min="9" max="9" width="69.140625" style="0" customWidth="1"/>
  </cols>
  <sheetData>
    <row r="1" spans="1:9" ht="104.25" customHeight="1" thickBot="1">
      <c r="A1" s="69" t="s">
        <v>126</v>
      </c>
      <c r="B1" s="70"/>
      <c r="C1" s="70"/>
      <c r="D1" s="68"/>
      <c r="E1" s="68"/>
      <c r="F1" s="68"/>
      <c r="G1" s="68"/>
      <c r="H1" s="68"/>
      <c r="I1" s="38"/>
    </row>
    <row r="2" spans="1:9" ht="27.75" customHeight="1" thickBot="1">
      <c r="A2" s="65" t="s">
        <v>158</v>
      </c>
      <c r="B2" s="66"/>
      <c r="C2" s="66"/>
      <c r="D2" s="66"/>
      <c r="E2" s="66"/>
      <c r="F2" s="66"/>
      <c r="G2" s="66"/>
      <c r="H2" s="66"/>
      <c r="I2" s="67"/>
    </row>
    <row r="3" spans="1:9" ht="37.5" customHeight="1" thickBot="1">
      <c r="A3" s="9" t="s">
        <v>59</v>
      </c>
      <c r="B3" s="10" t="s">
        <v>4</v>
      </c>
      <c r="C3" s="10" t="s">
        <v>0</v>
      </c>
      <c r="D3" s="10" t="s">
        <v>5</v>
      </c>
      <c r="E3" s="10" t="s">
        <v>60</v>
      </c>
      <c r="F3" s="10" t="s">
        <v>61</v>
      </c>
      <c r="G3" s="10" t="s">
        <v>1</v>
      </c>
      <c r="H3" s="10" t="s">
        <v>62</v>
      </c>
      <c r="I3" s="11" t="s">
        <v>63</v>
      </c>
    </row>
    <row r="4" spans="1:9" s="2" customFormat="1" ht="69" customHeight="1">
      <c r="A4" s="25">
        <v>1</v>
      </c>
      <c r="B4" s="26" t="s">
        <v>2</v>
      </c>
      <c r="C4" s="27" t="s">
        <v>65</v>
      </c>
      <c r="D4" s="27" t="s">
        <v>6</v>
      </c>
      <c r="E4" s="27" t="s">
        <v>72</v>
      </c>
      <c r="F4" s="28">
        <v>42419</v>
      </c>
      <c r="G4" s="28">
        <v>45343</v>
      </c>
      <c r="H4" s="27" t="s">
        <v>73</v>
      </c>
      <c r="I4" s="29" t="s">
        <v>66</v>
      </c>
    </row>
    <row r="5" spans="1:10" s="6" customFormat="1" ht="39" customHeight="1">
      <c r="A5" s="30">
        <v>2</v>
      </c>
      <c r="B5" s="15" t="s">
        <v>3</v>
      </c>
      <c r="C5" s="16" t="s">
        <v>115</v>
      </c>
      <c r="D5" s="16" t="s">
        <v>7</v>
      </c>
      <c r="E5" s="16" t="s">
        <v>157</v>
      </c>
      <c r="F5" s="17">
        <v>43922</v>
      </c>
      <c r="G5" s="17">
        <v>45383</v>
      </c>
      <c r="H5" s="16" t="s">
        <v>74</v>
      </c>
      <c r="I5" s="31" t="s">
        <v>8</v>
      </c>
      <c r="J5" s="5"/>
    </row>
    <row r="6" spans="1:9" s="2" customFormat="1" ht="24" customHeight="1" hidden="1" thickBot="1">
      <c r="A6" s="32">
        <f>1+A5</f>
        <v>3</v>
      </c>
      <c r="B6" s="12" t="s">
        <v>10</v>
      </c>
      <c r="C6" s="13" t="s">
        <v>50</v>
      </c>
      <c r="D6" s="13" t="s">
        <v>12</v>
      </c>
      <c r="E6" s="13" t="s">
        <v>11</v>
      </c>
      <c r="F6" s="14">
        <v>41821</v>
      </c>
      <c r="G6" s="14">
        <v>42552</v>
      </c>
      <c r="H6" s="13" t="s">
        <v>13</v>
      </c>
      <c r="I6" s="33" t="s">
        <v>14</v>
      </c>
    </row>
    <row r="7" spans="1:9" s="2" customFormat="1" ht="46.5" customHeight="1">
      <c r="A7" s="32">
        <v>3</v>
      </c>
      <c r="B7" s="12" t="s">
        <v>95</v>
      </c>
      <c r="C7" s="13" t="s">
        <v>150</v>
      </c>
      <c r="D7" s="13" t="s">
        <v>69</v>
      </c>
      <c r="E7" s="13" t="s">
        <v>94</v>
      </c>
      <c r="F7" s="14">
        <v>42639</v>
      </c>
      <c r="G7" s="14">
        <v>45561</v>
      </c>
      <c r="H7" s="13" t="s">
        <v>70</v>
      </c>
      <c r="I7" s="33" t="s">
        <v>68</v>
      </c>
    </row>
    <row r="8" spans="1:9" s="6" customFormat="1" ht="46.5" customHeight="1">
      <c r="A8" s="30">
        <v>4</v>
      </c>
      <c r="B8" s="15" t="s">
        <v>15</v>
      </c>
      <c r="C8" s="16" t="s">
        <v>150</v>
      </c>
      <c r="D8" s="16" t="s">
        <v>17</v>
      </c>
      <c r="E8" s="16" t="s">
        <v>67</v>
      </c>
      <c r="F8" s="17">
        <v>44039</v>
      </c>
      <c r="G8" s="17">
        <v>45481</v>
      </c>
      <c r="H8" s="16" t="s">
        <v>71</v>
      </c>
      <c r="I8" s="31" t="s">
        <v>16</v>
      </c>
    </row>
    <row r="9" spans="1:9" s="2" customFormat="1" ht="69" customHeight="1">
      <c r="A9" s="58">
        <v>5</v>
      </c>
      <c r="B9" s="59" t="s">
        <v>18</v>
      </c>
      <c r="C9" s="41" t="s">
        <v>53</v>
      </c>
      <c r="D9" s="41" t="s">
        <v>93</v>
      </c>
      <c r="E9" s="41" t="s">
        <v>19</v>
      </c>
      <c r="F9" s="53">
        <v>42576</v>
      </c>
      <c r="G9" s="53">
        <v>45497</v>
      </c>
      <c r="H9" s="41" t="s">
        <v>20</v>
      </c>
      <c r="I9" s="60" t="s">
        <v>21</v>
      </c>
    </row>
    <row r="10" spans="1:9" s="3" customFormat="1" ht="45.75" customHeight="1">
      <c r="A10" s="32">
        <v>6</v>
      </c>
      <c r="B10" s="20" t="s">
        <v>136</v>
      </c>
      <c r="C10" s="13" t="s">
        <v>150</v>
      </c>
      <c r="D10" s="13" t="s">
        <v>35</v>
      </c>
      <c r="E10" s="21" t="s">
        <v>28</v>
      </c>
      <c r="F10" s="14">
        <v>42671</v>
      </c>
      <c r="G10" s="14">
        <v>45593</v>
      </c>
      <c r="H10" s="22" t="s">
        <v>27</v>
      </c>
      <c r="I10" s="35" t="s">
        <v>106</v>
      </c>
    </row>
    <row r="11" spans="1:9" s="7" customFormat="1" ht="39.75" customHeight="1">
      <c r="A11" s="30">
        <v>7</v>
      </c>
      <c r="B11" s="23" t="s">
        <v>141</v>
      </c>
      <c r="C11" s="16" t="s">
        <v>150</v>
      </c>
      <c r="D11" s="16" t="s">
        <v>75</v>
      </c>
      <c r="E11" s="16" t="s">
        <v>39</v>
      </c>
      <c r="F11" s="17">
        <v>43584</v>
      </c>
      <c r="G11" s="17">
        <v>45776</v>
      </c>
      <c r="H11" s="19" t="s">
        <v>46</v>
      </c>
      <c r="I11" s="34" t="s">
        <v>107</v>
      </c>
    </row>
    <row r="12" spans="1:9" s="3" customFormat="1" ht="39.75" customHeight="1">
      <c r="A12" s="32">
        <v>8</v>
      </c>
      <c r="B12" s="20" t="s">
        <v>137</v>
      </c>
      <c r="C12" s="13" t="s">
        <v>150</v>
      </c>
      <c r="D12" s="13" t="s">
        <v>78</v>
      </c>
      <c r="E12" s="13" t="s">
        <v>114</v>
      </c>
      <c r="F12" s="14">
        <v>43584</v>
      </c>
      <c r="G12" s="14">
        <v>45776</v>
      </c>
      <c r="H12" s="24" t="s">
        <v>43</v>
      </c>
      <c r="I12" s="35" t="s">
        <v>107</v>
      </c>
    </row>
    <row r="13" spans="1:9" s="7" customFormat="1" ht="39.75" customHeight="1" hidden="1">
      <c r="A13" s="30">
        <v>9</v>
      </c>
      <c r="B13" s="23" t="s">
        <v>40</v>
      </c>
      <c r="C13" s="16" t="s">
        <v>135</v>
      </c>
      <c r="D13" s="16" t="s">
        <v>81</v>
      </c>
      <c r="E13" s="16" t="s">
        <v>105</v>
      </c>
      <c r="F13" s="17">
        <v>43585</v>
      </c>
      <c r="G13" s="17">
        <v>44315</v>
      </c>
      <c r="H13" s="19" t="s">
        <v>44</v>
      </c>
      <c r="I13" s="34" t="s">
        <v>108</v>
      </c>
    </row>
    <row r="14" spans="1:9" s="3" customFormat="1" ht="48" customHeight="1">
      <c r="A14" s="32">
        <v>10</v>
      </c>
      <c r="B14" s="20" t="s">
        <v>139</v>
      </c>
      <c r="C14" s="13" t="s">
        <v>150</v>
      </c>
      <c r="D14" s="13" t="s">
        <v>80</v>
      </c>
      <c r="E14" s="13" t="s">
        <v>140</v>
      </c>
      <c r="F14" s="14">
        <v>43584</v>
      </c>
      <c r="G14" s="14">
        <v>45776</v>
      </c>
      <c r="H14" s="24" t="s">
        <v>45</v>
      </c>
      <c r="I14" s="35" t="s">
        <v>109</v>
      </c>
    </row>
    <row r="15" spans="1:9" s="7" customFormat="1" ht="38.25" customHeight="1">
      <c r="A15" s="30">
        <v>11</v>
      </c>
      <c r="B15" s="23" t="s">
        <v>145</v>
      </c>
      <c r="C15" s="16" t="s">
        <v>150</v>
      </c>
      <c r="D15" s="18" t="s">
        <v>31</v>
      </c>
      <c r="E15" s="16" t="s">
        <v>30</v>
      </c>
      <c r="F15" s="17">
        <v>42747</v>
      </c>
      <c r="G15" s="17">
        <v>45669</v>
      </c>
      <c r="H15" s="19" t="s">
        <v>29</v>
      </c>
      <c r="I15" s="34" t="s">
        <v>110</v>
      </c>
    </row>
    <row r="16" spans="1:9" s="3" customFormat="1" ht="43.5" customHeight="1">
      <c r="A16" s="32">
        <v>12</v>
      </c>
      <c r="B16" s="20" t="s">
        <v>149</v>
      </c>
      <c r="C16" s="13" t="s">
        <v>150</v>
      </c>
      <c r="D16" s="22" t="s">
        <v>24</v>
      </c>
      <c r="E16" s="13" t="s">
        <v>26</v>
      </c>
      <c r="F16" s="14">
        <v>42013</v>
      </c>
      <c r="G16" s="14">
        <v>45666</v>
      </c>
      <c r="H16" s="24" t="s">
        <v>25</v>
      </c>
      <c r="I16" s="35" t="s">
        <v>111</v>
      </c>
    </row>
    <row r="17" spans="1:9" s="7" customFormat="1" ht="50.25" customHeight="1">
      <c r="A17" s="30">
        <v>13</v>
      </c>
      <c r="B17" s="23" t="s">
        <v>138</v>
      </c>
      <c r="C17" s="16" t="s">
        <v>150</v>
      </c>
      <c r="D17" s="18" t="s">
        <v>34</v>
      </c>
      <c r="E17" s="16" t="s">
        <v>23</v>
      </c>
      <c r="F17" s="17">
        <v>42013</v>
      </c>
      <c r="G17" s="17">
        <v>45666</v>
      </c>
      <c r="H17" s="19" t="s">
        <v>22</v>
      </c>
      <c r="I17" s="34" t="s">
        <v>112</v>
      </c>
    </row>
    <row r="18" spans="1:9" s="2" customFormat="1" ht="36.75" customHeight="1">
      <c r="A18" s="32">
        <v>14</v>
      </c>
      <c r="B18" s="20" t="s">
        <v>142</v>
      </c>
      <c r="C18" s="13" t="s">
        <v>150</v>
      </c>
      <c r="D18" s="13" t="s">
        <v>79</v>
      </c>
      <c r="E18" s="13" t="s">
        <v>41</v>
      </c>
      <c r="F18" s="14">
        <v>43591</v>
      </c>
      <c r="G18" s="14">
        <v>45782</v>
      </c>
      <c r="H18" s="24" t="s">
        <v>42</v>
      </c>
      <c r="I18" s="35" t="s">
        <v>113</v>
      </c>
    </row>
    <row r="19" spans="1:9" s="7" customFormat="1" ht="46.5" customHeight="1">
      <c r="A19" s="30">
        <v>15</v>
      </c>
      <c r="B19" s="23" t="s">
        <v>102</v>
      </c>
      <c r="C19" s="16" t="s">
        <v>54</v>
      </c>
      <c r="D19" s="16" t="s">
        <v>103</v>
      </c>
      <c r="E19" s="16" t="s">
        <v>33</v>
      </c>
      <c r="F19" s="17">
        <v>43516</v>
      </c>
      <c r="G19" s="17">
        <v>45708</v>
      </c>
      <c r="H19" s="19" t="s">
        <v>32</v>
      </c>
      <c r="I19" s="34" t="s">
        <v>104</v>
      </c>
    </row>
    <row r="20" spans="1:9" s="3" customFormat="1" ht="56.25" customHeight="1">
      <c r="A20" s="32">
        <v>16</v>
      </c>
      <c r="B20" s="20" t="s">
        <v>36</v>
      </c>
      <c r="C20" s="13" t="s">
        <v>150</v>
      </c>
      <c r="D20" s="22" t="s">
        <v>38</v>
      </c>
      <c r="E20" s="13" t="s">
        <v>37</v>
      </c>
      <c r="F20" s="14">
        <v>43558</v>
      </c>
      <c r="G20" s="14">
        <v>45750</v>
      </c>
      <c r="H20" s="24" t="s">
        <v>76</v>
      </c>
      <c r="I20" s="35" t="s">
        <v>77</v>
      </c>
    </row>
    <row r="21" spans="1:9" s="6" customFormat="1" ht="49.5" customHeight="1">
      <c r="A21" s="30">
        <v>17</v>
      </c>
      <c r="B21" s="23" t="s">
        <v>47</v>
      </c>
      <c r="C21" s="16" t="s">
        <v>150</v>
      </c>
      <c r="D21" s="18" t="s">
        <v>51</v>
      </c>
      <c r="E21" s="16" t="s">
        <v>48</v>
      </c>
      <c r="F21" s="17">
        <v>42209</v>
      </c>
      <c r="G21" s="17">
        <v>45132</v>
      </c>
      <c r="H21" s="19" t="s">
        <v>49</v>
      </c>
      <c r="I21" s="34" t="s">
        <v>52</v>
      </c>
    </row>
    <row r="22" spans="1:9" s="4" customFormat="1" ht="34.5" customHeight="1" hidden="1">
      <c r="A22" s="32">
        <v>18</v>
      </c>
      <c r="B22" s="20" t="s">
        <v>55</v>
      </c>
      <c r="C22" s="13" t="s">
        <v>84</v>
      </c>
      <c r="D22" s="13" t="s">
        <v>89</v>
      </c>
      <c r="E22" s="13" t="s">
        <v>90</v>
      </c>
      <c r="F22" s="14">
        <v>43159</v>
      </c>
      <c r="G22" s="14">
        <v>43889</v>
      </c>
      <c r="H22" s="24" t="s">
        <v>91</v>
      </c>
      <c r="I22" s="35" t="s">
        <v>92</v>
      </c>
    </row>
    <row r="23" spans="1:9" s="8" customFormat="1" ht="54" customHeight="1">
      <c r="A23" s="30">
        <v>18</v>
      </c>
      <c r="B23" s="23" t="s">
        <v>56</v>
      </c>
      <c r="C23" s="16" t="s">
        <v>85</v>
      </c>
      <c r="D23" s="18" t="s">
        <v>86</v>
      </c>
      <c r="E23" s="16" t="s">
        <v>58</v>
      </c>
      <c r="F23" s="17">
        <v>43818</v>
      </c>
      <c r="G23" s="17">
        <v>45279</v>
      </c>
      <c r="H23" s="19" t="s">
        <v>57</v>
      </c>
      <c r="I23" s="34" t="s">
        <v>87</v>
      </c>
    </row>
    <row r="24" spans="1:9" s="4" customFormat="1" ht="51" customHeight="1">
      <c r="A24" s="32">
        <v>19</v>
      </c>
      <c r="B24" s="20" t="s">
        <v>144</v>
      </c>
      <c r="C24" s="13" t="s">
        <v>150</v>
      </c>
      <c r="D24" s="13" t="s">
        <v>82</v>
      </c>
      <c r="E24" s="13" t="s">
        <v>64</v>
      </c>
      <c r="F24" s="14" t="s">
        <v>88</v>
      </c>
      <c r="G24" s="14" t="s">
        <v>116</v>
      </c>
      <c r="H24" s="24" t="s">
        <v>83</v>
      </c>
      <c r="I24" s="35" t="s">
        <v>107</v>
      </c>
    </row>
    <row r="25" spans="1:9" ht="57" customHeight="1">
      <c r="A25" s="46">
        <v>20</v>
      </c>
      <c r="B25" s="47" t="s">
        <v>98</v>
      </c>
      <c r="C25" s="48" t="s">
        <v>150</v>
      </c>
      <c r="D25" s="48" t="s">
        <v>99</v>
      </c>
      <c r="E25" s="48" t="s">
        <v>100</v>
      </c>
      <c r="F25" s="49">
        <v>43518</v>
      </c>
      <c r="G25" s="49">
        <v>45710</v>
      </c>
      <c r="H25" s="50" t="s">
        <v>97</v>
      </c>
      <c r="I25" s="51" t="s">
        <v>101</v>
      </c>
    </row>
    <row r="26" spans="1:9" ht="51">
      <c r="A26" s="45">
        <v>21</v>
      </c>
      <c r="B26" s="40" t="s">
        <v>117</v>
      </c>
      <c r="C26" s="41" t="s">
        <v>118</v>
      </c>
      <c r="D26" s="41" t="s">
        <v>118</v>
      </c>
      <c r="E26" s="52" t="s">
        <v>119</v>
      </c>
      <c r="F26" s="53">
        <v>43909</v>
      </c>
      <c r="G26" s="53">
        <v>45370</v>
      </c>
      <c r="H26" s="54" t="s">
        <v>120</v>
      </c>
      <c r="I26" s="55" t="s">
        <v>121</v>
      </c>
    </row>
    <row r="27" spans="1:9" ht="42" customHeight="1">
      <c r="A27" s="46">
        <v>22</v>
      </c>
      <c r="B27" s="47" t="s">
        <v>122</v>
      </c>
      <c r="C27" s="36" t="s">
        <v>123</v>
      </c>
      <c r="D27" s="36" t="s">
        <v>9</v>
      </c>
      <c r="E27" s="36" t="s">
        <v>124</v>
      </c>
      <c r="F27" s="37">
        <v>43917</v>
      </c>
      <c r="G27" s="37">
        <v>45378</v>
      </c>
      <c r="H27" s="39" t="s">
        <v>125</v>
      </c>
      <c r="I27" s="56" t="s">
        <v>143</v>
      </c>
    </row>
    <row r="28" spans="1:9" ht="51">
      <c r="A28" s="45">
        <v>23</v>
      </c>
      <c r="B28" s="40" t="s">
        <v>127</v>
      </c>
      <c r="C28" s="41" t="s">
        <v>150</v>
      </c>
      <c r="D28" s="42" t="s">
        <v>128</v>
      </c>
      <c r="E28" s="42" t="s">
        <v>129</v>
      </c>
      <c r="F28" s="43">
        <v>44040</v>
      </c>
      <c r="G28" s="43">
        <v>45501</v>
      </c>
      <c r="H28" s="57" t="s">
        <v>130</v>
      </c>
      <c r="I28" s="44" t="s">
        <v>131</v>
      </c>
    </row>
    <row r="29" spans="1:9" ht="42" customHeight="1">
      <c r="A29" s="46">
        <v>24</v>
      </c>
      <c r="B29" s="47" t="s">
        <v>132</v>
      </c>
      <c r="C29" s="36" t="s">
        <v>134</v>
      </c>
      <c r="D29" s="36" t="s">
        <v>9</v>
      </c>
      <c r="E29" s="36" t="s">
        <v>133</v>
      </c>
      <c r="F29" s="37">
        <v>44181</v>
      </c>
      <c r="G29" s="37">
        <v>45642</v>
      </c>
      <c r="H29" s="39"/>
      <c r="I29" s="56"/>
    </row>
    <row r="30" spans="1:9" ht="42" customHeight="1">
      <c r="A30" s="58">
        <v>25</v>
      </c>
      <c r="B30" s="61" t="s">
        <v>148</v>
      </c>
      <c r="C30" s="41" t="s">
        <v>150</v>
      </c>
      <c r="D30" s="41" t="s">
        <v>96</v>
      </c>
      <c r="E30" s="41" t="s">
        <v>146</v>
      </c>
      <c r="F30" s="53">
        <v>44406</v>
      </c>
      <c r="G30" s="53">
        <v>45867</v>
      </c>
      <c r="H30" s="62" t="s">
        <v>97</v>
      </c>
      <c r="I30" s="63" t="s">
        <v>147</v>
      </c>
    </row>
    <row r="31" spans="1:9" ht="63.75" customHeight="1">
      <c r="A31" s="46">
        <v>26</v>
      </c>
      <c r="B31" s="47" t="s">
        <v>151</v>
      </c>
      <c r="C31" s="36" t="s">
        <v>152</v>
      </c>
      <c r="D31" s="36" t="s">
        <v>153</v>
      </c>
      <c r="E31" s="36" t="s">
        <v>154</v>
      </c>
      <c r="F31" s="37">
        <v>43877</v>
      </c>
      <c r="G31" s="37">
        <v>46069</v>
      </c>
      <c r="H31" s="64" t="s">
        <v>155</v>
      </c>
      <c r="I31" s="56" t="s">
        <v>156</v>
      </c>
    </row>
  </sheetData>
  <sheetProtection/>
  <mergeCells count="3">
    <mergeCell ref="A2:I2"/>
    <mergeCell ref="D1:H1"/>
    <mergeCell ref="A1:C1"/>
  </mergeCells>
  <conditionalFormatting sqref="G4:G24">
    <cfRule type="cellIs" priority="180" dxfId="0" operator="lessThan">
      <formula>43514</formula>
    </cfRule>
  </conditionalFormatting>
  <conditionalFormatting sqref="G25">
    <cfRule type="cellIs" priority="179" dxfId="0" operator="lessThan">
      <formula>43514</formula>
    </cfRule>
  </conditionalFormatting>
  <conditionalFormatting sqref="G4:G25">
    <cfRule type="cellIs" priority="175" dxfId="0" operator="lessThan">
      <formula>43902</formula>
    </cfRule>
    <cfRule type="cellIs" priority="176" dxfId="0" operator="lessThan">
      <formula>43880</formula>
    </cfRule>
    <cfRule type="cellIs" priority="177" dxfId="0" operator="lessThan">
      <formula>43867</formula>
    </cfRule>
    <cfRule type="cellIs" priority="178" dxfId="0" operator="lessThan">
      <formula>43851</formula>
    </cfRule>
  </conditionalFormatting>
  <conditionalFormatting sqref="G26">
    <cfRule type="cellIs" priority="169" dxfId="0" operator="lessThan">
      <formula>43514</formula>
    </cfRule>
  </conditionalFormatting>
  <conditionalFormatting sqref="G26">
    <cfRule type="cellIs" priority="165" dxfId="0" operator="lessThan">
      <formula>43902</formula>
    </cfRule>
    <cfRule type="cellIs" priority="166" dxfId="0" operator="lessThan">
      <formula>43880</formula>
    </cfRule>
    <cfRule type="cellIs" priority="167" dxfId="0" operator="lessThan">
      <formula>43867</formula>
    </cfRule>
    <cfRule type="cellIs" priority="168" dxfId="0" operator="lessThan">
      <formula>43851</formula>
    </cfRule>
  </conditionalFormatting>
  <conditionalFormatting sqref="G27">
    <cfRule type="cellIs" priority="164" dxfId="0" operator="lessThan">
      <formula>43514</formula>
    </cfRule>
  </conditionalFormatting>
  <conditionalFormatting sqref="G27">
    <cfRule type="cellIs" priority="160" dxfId="0" operator="lessThan">
      <formula>43902</formula>
    </cfRule>
    <cfRule type="cellIs" priority="161" dxfId="0" operator="lessThan">
      <formula>43880</formula>
    </cfRule>
    <cfRule type="cellIs" priority="162" dxfId="0" operator="lessThan">
      <formula>43867</formula>
    </cfRule>
    <cfRule type="cellIs" priority="163" dxfId="0" operator="lessThan">
      <formula>43851</formula>
    </cfRule>
  </conditionalFormatting>
  <conditionalFormatting sqref="G4:G27">
    <cfRule type="cellIs" priority="147" dxfId="0" operator="lessThan">
      <formula>44004</formula>
    </cfRule>
    <cfRule type="cellIs" priority="148" dxfId="0" operator="lessThan">
      <formula>43994</formula>
    </cfRule>
    <cfRule type="cellIs" priority="149" dxfId="0" operator="lessThan">
      <formula>43987</formula>
    </cfRule>
    <cfRule type="cellIs" priority="150" dxfId="0" operator="lessThan">
      <formula>43983</formula>
    </cfRule>
    <cfRule type="cellIs" priority="151" dxfId="0" operator="lessThan">
      <formula>43980</formula>
    </cfRule>
    <cfRule type="cellIs" priority="152" dxfId="0" operator="lessThan">
      <formula>43973</formula>
    </cfRule>
    <cfRule type="cellIs" priority="153" dxfId="0" operator="lessThan">
      <formula>43966</formula>
    </cfRule>
    <cfRule type="cellIs" priority="154" dxfId="0" operator="lessThan">
      <formula>43959</formula>
    </cfRule>
    <cfRule type="cellIs" priority="155" dxfId="0" operator="lessThan">
      <formula>43951</formula>
    </cfRule>
    <cfRule type="cellIs" priority="156" dxfId="0" operator="lessThan">
      <formula>43951</formula>
    </cfRule>
    <cfRule type="cellIs" priority="157" dxfId="0" operator="lessThan">
      <formula>43945</formula>
    </cfRule>
    <cfRule type="cellIs" priority="158" dxfId="0" operator="lessThan">
      <formula>43934</formula>
    </cfRule>
    <cfRule type="cellIs" priority="159" dxfId="0" operator="lessThan">
      <formula>43924</formula>
    </cfRule>
  </conditionalFormatting>
  <conditionalFormatting sqref="G28">
    <cfRule type="cellIs" priority="146" dxfId="0" operator="lessThan">
      <formula>43514</formula>
    </cfRule>
  </conditionalFormatting>
  <conditionalFormatting sqref="G28">
    <cfRule type="cellIs" priority="142" dxfId="0" operator="lessThan">
      <formula>43902</formula>
    </cfRule>
    <cfRule type="cellIs" priority="143" dxfId="0" operator="lessThan">
      <formula>43880</formula>
    </cfRule>
    <cfRule type="cellIs" priority="144" dxfId="0" operator="lessThan">
      <formula>43867</formula>
    </cfRule>
    <cfRule type="cellIs" priority="145" dxfId="0" operator="lessThan">
      <formula>43851</formula>
    </cfRule>
  </conditionalFormatting>
  <conditionalFormatting sqref="G28">
    <cfRule type="cellIs" priority="129" dxfId="0" operator="lessThan">
      <formula>44004</formula>
    </cfRule>
    <cfRule type="cellIs" priority="130" dxfId="0" operator="lessThan">
      <formula>43994</formula>
    </cfRule>
    <cfRule type="cellIs" priority="131" dxfId="0" operator="lessThan">
      <formula>43987</formula>
    </cfRule>
    <cfRule type="cellIs" priority="132" dxfId="0" operator="lessThan">
      <formula>43983</formula>
    </cfRule>
    <cfRule type="cellIs" priority="133" dxfId="0" operator="lessThan">
      <formula>43980</formula>
    </cfRule>
    <cfRule type="cellIs" priority="134" dxfId="0" operator="lessThan">
      <formula>43973</formula>
    </cfRule>
    <cfRule type="cellIs" priority="135" dxfId="0" operator="lessThan">
      <formula>43966</formula>
    </cfRule>
    <cfRule type="cellIs" priority="136" dxfId="0" operator="lessThan">
      <formula>43959</formula>
    </cfRule>
    <cfRule type="cellIs" priority="137" dxfId="0" operator="lessThan">
      <formula>43951</formula>
    </cfRule>
    <cfRule type="cellIs" priority="138" dxfId="0" operator="lessThan">
      <formula>43951</formula>
    </cfRule>
    <cfRule type="cellIs" priority="139" dxfId="0" operator="lessThan">
      <formula>43945</formula>
    </cfRule>
    <cfRule type="cellIs" priority="140" dxfId="0" operator="lessThan">
      <formula>43934</formula>
    </cfRule>
    <cfRule type="cellIs" priority="141" dxfId="0" operator="lessThan">
      <formula>43924</formula>
    </cfRule>
  </conditionalFormatting>
  <conditionalFormatting sqref="G4:G28">
    <cfRule type="cellIs" priority="81" dxfId="0" operator="lessThan" stopIfTrue="1">
      <formula>44173</formula>
    </cfRule>
    <cfRule type="cellIs" priority="110" dxfId="0" operator="lessThan" stopIfTrue="1">
      <formula>44120</formula>
    </cfRule>
  </conditionalFormatting>
  <conditionalFormatting sqref="G26">
    <cfRule type="cellIs" priority="109" dxfId="0" operator="lessThan">
      <formula>43514</formula>
    </cfRule>
  </conditionalFormatting>
  <conditionalFormatting sqref="G26">
    <cfRule type="cellIs" priority="105" dxfId="0" operator="lessThan">
      <formula>43902</formula>
    </cfRule>
    <cfRule type="cellIs" priority="106" dxfId="0" operator="lessThan">
      <formula>43880</formula>
    </cfRule>
    <cfRule type="cellIs" priority="107" dxfId="0" operator="lessThan">
      <formula>43867</formula>
    </cfRule>
    <cfRule type="cellIs" priority="108" dxfId="0" operator="lessThan">
      <formula>43851</formula>
    </cfRule>
  </conditionalFormatting>
  <conditionalFormatting sqref="G28">
    <cfRule type="cellIs" priority="104" dxfId="0" operator="lessThan">
      <formula>43514</formula>
    </cfRule>
  </conditionalFormatting>
  <conditionalFormatting sqref="G28">
    <cfRule type="cellIs" priority="100" dxfId="0" operator="lessThan">
      <formula>43902</formula>
    </cfRule>
    <cfRule type="cellIs" priority="101" dxfId="0" operator="lessThan">
      <formula>43880</formula>
    </cfRule>
    <cfRule type="cellIs" priority="102" dxfId="0" operator="lessThan">
      <formula>43867</formula>
    </cfRule>
    <cfRule type="cellIs" priority="103" dxfId="0" operator="lessThan">
      <formula>43851</formula>
    </cfRule>
  </conditionalFormatting>
  <conditionalFormatting sqref="G28">
    <cfRule type="cellIs" priority="87" dxfId="0" operator="lessThan">
      <formula>44004</formula>
    </cfRule>
    <cfRule type="cellIs" priority="88" dxfId="0" operator="lessThan">
      <formula>43994</formula>
    </cfRule>
    <cfRule type="cellIs" priority="89" dxfId="0" operator="lessThan">
      <formula>43987</formula>
    </cfRule>
    <cfRule type="cellIs" priority="90" dxfId="0" operator="lessThan">
      <formula>43983</formula>
    </cfRule>
    <cfRule type="cellIs" priority="91" dxfId="0" operator="lessThan">
      <formula>43980</formula>
    </cfRule>
    <cfRule type="cellIs" priority="92" dxfId="0" operator="lessThan">
      <formula>43973</formula>
    </cfRule>
    <cfRule type="cellIs" priority="93" dxfId="0" operator="lessThan">
      <formula>43966</formula>
    </cfRule>
    <cfRule type="cellIs" priority="94" dxfId="0" operator="lessThan">
      <formula>43959</formula>
    </cfRule>
    <cfRule type="cellIs" priority="95" dxfId="0" operator="lessThan">
      <formula>43951</formula>
    </cfRule>
    <cfRule type="cellIs" priority="96" dxfId="0" operator="lessThan">
      <formula>43951</formula>
    </cfRule>
    <cfRule type="cellIs" priority="97" dxfId="0" operator="lessThan">
      <formula>43945</formula>
    </cfRule>
    <cfRule type="cellIs" priority="98" dxfId="0" operator="lessThan">
      <formula>43934</formula>
    </cfRule>
    <cfRule type="cellIs" priority="99" dxfId="0" operator="lessThan">
      <formula>43924</formula>
    </cfRule>
  </conditionalFormatting>
  <conditionalFormatting sqref="G28">
    <cfRule type="cellIs" priority="86" dxfId="0" operator="lessThan">
      <formula>43514</formula>
    </cfRule>
  </conditionalFormatting>
  <conditionalFormatting sqref="G28">
    <cfRule type="cellIs" priority="82" dxfId="0" operator="lessThan">
      <formula>43902</formula>
    </cfRule>
    <cfRule type="cellIs" priority="83" dxfId="0" operator="lessThan">
      <formula>43880</formula>
    </cfRule>
    <cfRule type="cellIs" priority="84" dxfId="0" operator="lessThan">
      <formula>43867</formula>
    </cfRule>
    <cfRule type="cellIs" priority="85" dxfId="0" operator="lessThan">
      <formula>43851</formula>
    </cfRule>
  </conditionalFormatting>
  <conditionalFormatting sqref="G29">
    <cfRule type="cellIs" priority="80" dxfId="0" operator="lessThan">
      <formula>43514</formula>
    </cfRule>
  </conditionalFormatting>
  <conditionalFormatting sqref="G29">
    <cfRule type="cellIs" priority="76" dxfId="0" operator="lessThan">
      <formula>43902</formula>
    </cfRule>
    <cfRule type="cellIs" priority="77" dxfId="0" operator="lessThan">
      <formula>43880</formula>
    </cfRule>
    <cfRule type="cellIs" priority="78" dxfId="0" operator="lessThan">
      <formula>43867</formula>
    </cfRule>
    <cfRule type="cellIs" priority="79" dxfId="0" operator="lessThan">
      <formula>43851</formula>
    </cfRule>
  </conditionalFormatting>
  <conditionalFormatting sqref="G29">
    <cfRule type="cellIs" priority="63" dxfId="0" operator="lessThan">
      <formula>44004</formula>
    </cfRule>
    <cfRule type="cellIs" priority="64" dxfId="0" operator="lessThan">
      <formula>43994</formula>
    </cfRule>
    <cfRule type="cellIs" priority="65" dxfId="0" operator="lessThan">
      <formula>43987</formula>
    </cfRule>
    <cfRule type="cellIs" priority="66" dxfId="0" operator="lessThan">
      <formula>43983</formula>
    </cfRule>
    <cfRule type="cellIs" priority="67" dxfId="0" operator="lessThan">
      <formula>43980</formula>
    </cfRule>
    <cfRule type="cellIs" priority="68" dxfId="0" operator="lessThan">
      <formula>43973</formula>
    </cfRule>
    <cfRule type="cellIs" priority="69" dxfId="0" operator="lessThan">
      <formula>43966</formula>
    </cfRule>
    <cfRule type="cellIs" priority="70" dxfId="0" operator="lessThan">
      <formula>43959</formula>
    </cfRule>
    <cfRule type="cellIs" priority="71" dxfId="0" operator="lessThan">
      <formula>43951</formula>
    </cfRule>
    <cfRule type="cellIs" priority="72" dxfId="0" operator="lessThan">
      <formula>43951</formula>
    </cfRule>
    <cfRule type="cellIs" priority="73" dxfId="0" operator="lessThan">
      <formula>43945</formula>
    </cfRule>
    <cfRule type="cellIs" priority="74" dxfId="0" operator="lessThan">
      <formula>43934</formula>
    </cfRule>
    <cfRule type="cellIs" priority="75" dxfId="0" operator="lessThan">
      <formula>43924</formula>
    </cfRule>
  </conditionalFormatting>
  <conditionalFormatting sqref="G29">
    <cfRule type="cellIs" priority="61" dxfId="0" operator="lessThan" stopIfTrue="1">
      <formula>44173</formula>
    </cfRule>
    <cfRule type="cellIs" priority="62" dxfId="0" operator="lessThan" stopIfTrue="1">
      <formula>44120</formula>
    </cfRule>
  </conditionalFormatting>
  <conditionalFormatting sqref="G4:G29">
    <cfRule type="cellIs" priority="55" dxfId="0" operator="lessThan" stopIfTrue="1">
      <formula>44347</formula>
    </cfRule>
    <cfRule type="cellIs" priority="56" dxfId="0" operator="lessThan" stopIfTrue="1">
      <formula>44322</formula>
    </cfRule>
    <cfRule type="cellIs" priority="57" dxfId="0" operator="lessThan" stopIfTrue="1">
      <formula>44281</formula>
    </cfRule>
    <cfRule type="cellIs" priority="58" dxfId="0" operator="lessThan" stopIfTrue="1">
      <formula>44256</formula>
    </cfRule>
    <cfRule type="cellIs" priority="59" dxfId="0" operator="lessThan" stopIfTrue="1">
      <formula>44232</formula>
    </cfRule>
    <cfRule type="cellIs" priority="60" dxfId="0" operator="lessThan" stopIfTrue="1">
      <formula>44204</formula>
    </cfRule>
  </conditionalFormatting>
  <conditionalFormatting sqref="G30">
    <cfRule type="cellIs" priority="54" dxfId="0" operator="lessThan">
      <formula>43514</formula>
    </cfRule>
  </conditionalFormatting>
  <conditionalFormatting sqref="G30">
    <cfRule type="cellIs" priority="50" dxfId="0" operator="lessThan">
      <formula>43902</formula>
    </cfRule>
    <cfRule type="cellIs" priority="51" dxfId="0" operator="lessThan">
      <formula>43880</formula>
    </cfRule>
    <cfRule type="cellIs" priority="52" dxfId="0" operator="lessThan">
      <formula>43867</formula>
    </cfRule>
    <cfRule type="cellIs" priority="53" dxfId="0" operator="lessThan">
      <formula>43851</formula>
    </cfRule>
  </conditionalFormatting>
  <conditionalFormatting sqref="G30">
    <cfRule type="cellIs" priority="37" dxfId="0" operator="lessThan">
      <formula>44004</formula>
    </cfRule>
    <cfRule type="cellIs" priority="38" dxfId="0" operator="lessThan">
      <formula>43994</formula>
    </cfRule>
    <cfRule type="cellIs" priority="39" dxfId="0" operator="lessThan">
      <formula>43987</formula>
    </cfRule>
    <cfRule type="cellIs" priority="40" dxfId="0" operator="lessThan">
      <formula>43983</formula>
    </cfRule>
    <cfRule type="cellIs" priority="41" dxfId="0" operator="lessThan">
      <formula>43980</formula>
    </cfRule>
    <cfRule type="cellIs" priority="42" dxfId="0" operator="lessThan">
      <formula>43973</formula>
    </cfRule>
    <cfRule type="cellIs" priority="43" dxfId="0" operator="lessThan">
      <formula>43966</formula>
    </cfRule>
    <cfRule type="cellIs" priority="44" dxfId="0" operator="lessThan">
      <formula>43959</formula>
    </cfRule>
    <cfRule type="cellIs" priority="45" dxfId="0" operator="lessThan">
      <formula>43951</formula>
    </cfRule>
    <cfRule type="cellIs" priority="46" dxfId="0" operator="lessThan">
      <formula>43951</formula>
    </cfRule>
    <cfRule type="cellIs" priority="47" dxfId="0" operator="lessThan">
      <formula>43945</formula>
    </cfRule>
    <cfRule type="cellIs" priority="48" dxfId="0" operator="lessThan">
      <formula>43934</formula>
    </cfRule>
    <cfRule type="cellIs" priority="49" dxfId="0" operator="lessThan">
      <formula>43924</formula>
    </cfRule>
  </conditionalFormatting>
  <conditionalFormatting sqref="G30">
    <cfRule type="cellIs" priority="35" dxfId="0" operator="lessThan" stopIfTrue="1">
      <formula>44173</formula>
    </cfRule>
    <cfRule type="cellIs" priority="36" dxfId="0" operator="lessThan" stopIfTrue="1">
      <formula>44120</formula>
    </cfRule>
  </conditionalFormatting>
  <conditionalFormatting sqref="G30">
    <cfRule type="cellIs" priority="29" dxfId="0" operator="lessThan" stopIfTrue="1">
      <formula>44347</formula>
    </cfRule>
    <cfRule type="cellIs" priority="30" dxfId="0" operator="lessThan" stopIfTrue="1">
      <formula>44322</formula>
    </cfRule>
    <cfRule type="cellIs" priority="31" dxfId="0" operator="lessThan" stopIfTrue="1">
      <formula>44281</formula>
    </cfRule>
    <cfRule type="cellIs" priority="32" dxfId="0" operator="lessThan" stopIfTrue="1">
      <formula>44256</formula>
    </cfRule>
    <cfRule type="cellIs" priority="33" dxfId="0" operator="lessThan" stopIfTrue="1">
      <formula>44232</formula>
    </cfRule>
    <cfRule type="cellIs" priority="34" dxfId="0" operator="lessThan" stopIfTrue="1">
      <formula>44204</formula>
    </cfRule>
  </conditionalFormatting>
  <conditionalFormatting sqref="G4:G30">
    <cfRule type="cellIs" priority="28" dxfId="0" operator="lessThan" stopIfTrue="1">
      <formula>44449</formula>
    </cfRule>
  </conditionalFormatting>
  <conditionalFormatting sqref="G31">
    <cfRule type="cellIs" priority="27" dxfId="0" operator="lessThan">
      <formula>43514</formula>
    </cfRule>
  </conditionalFormatting>
  <conditionalFormatting sqref="G31">
    <cfRule type="cellIs" priority="23" dxfId="0" operator="lessThan">
      <formula>43902</formula>
    </cfRule>
    <cfRule type="cellIs" priority="24" dxfId="0" operator="lessThan">
      <formula>43880</formula>
    </cfRule>
    <cfRule type="cellIs" priority="25" dxfId="0" operator="lessThan">
      <formula>43867</formula>
    </cfRule>
    <cfRule type="cellIs" priority="26" dxfId="0" operator="lessThan">
      <formula>43851</formula>
    </cfRule>
  </conditionalFormatting>
  <conditionalFormatting sqref="G31">
    <cfRule type="cellIs" priority="10" dxfId="0" operator="lessThan">
      <formula>44004</formula>
    </cfRule>
    <cfRule type="cellIs" priority="11" dxfId="0" operator="lessThan">
      <formula>43994</formula>
    </cfRule>
    <cfRule type="cellIs" priority="12" dxfId="0" operator="lessThan">
      <formula>43987</formula>
    </cfRule>
    <cfRule type="cellIs" priority="13" dxfId="0" operator="lessThan">
      <formula>43983</formula>
    </cfRule>
    <cfRule type="cellIs" priority="14" dxfId="0" operator="lessThan">
      <formula>43980</formula>
    </cfRule>
    <cfRule type="cellIs" priority="15" dxfId="0" operator="lessThan">
      <formula>43973</formula>
    </cfRule>
    <cfRule type="cellIs" priority="16" dxfId="0" operator="lessThan">
      <formula>43966</formula>
    </cfRule>
    <cfRule type="cellIs" priority="17" dxfId="0" operator="lessThan">
      <formula>43959</formula>
    </cfRule>
    <cfRule type="cellIs" priority="18" dxfId="0" operator="lessThan">
      <formula>43951</formula>
    </cfRule>
    <cfRule type="cellIs" priority="19" dxfId="0" operator="lessThan">
      <formula>43951</formula>
    </cfRule>
    <cfRule type="cellIs" priority="20" dxfId="0" operator="lessThan">
      <formula>43945</formula>
    </cfRule>
    <cfRule type="cellIs" priority="21" dxfId="0" operator="lessThan">
      <formula>43934</formula>
    </cfRule>
    <cfRule type="cellIs" priority="22" dxfId="0" operator="lessThan">
      <formula>43924</formula>
    </cfRule>
  </conditionalFormatting>
  <conditionalFormatting sqref="G31">
    <cfRule type="cellIs" priority="8" dxfId="0" operator="lessThan" stopIfTrue="1">
      <formula>44173</formula>
    </cfRule>
    <cfRule type="cellIs" priority="9" dxfId="0" operator="lessThan" stopIfTrue="1">
      <formula>44120</formula>
    </cfRule>
  </conditionalFormatting>
  <conditionalFormatting sqref="G31">
    <cfRule type="cellIs" priority="2" dxfId="0" operator="lessThan" stopIfTrue="1">
      <formula>44347</formula>
    </cfRule>
    <cfRule type="cellIs" priority="3" dxfId="0" operator="lessThan" stopIfTrue="1">
      <formula>44322</formula>
    </cfRule>
    <cfRule type="cellIs" priority="4" dxfId="0" operator="lessThan" stopIfTrue="1">
      <formula>44281</formula>
    </cfRule>
    <cfRule type="cellIs" priority="5" dxfId="0" operator="lessThan" stopIfTrue="1">
      <formula>44256</formula>
    </cfRule>
    <cfRule type="cellIs" priority="6" dxfId="0" operator="lessThan" stopIfTrue="1">
      <formula>44232</formula>
    </cfRule>
    <cfRule type="cellIs" priority="7" dxfId="0" operator="lessThan" stopIfTrue="1">
      <formula>44204</formula>
    </cfRule>
  </conditionalFormatting>
  <conditionalFormatting sqref="G31">
    <cfRule type="cellIs" priority="1" dxfId="0" operator="lessThan" stopIfTrue="1">
      <formula>44449</formula>
    </cfRule>
  </conditionalFormatting>
  <hyperlinks>
    <hyperlink ref="I21" r:id="rId1" display="marcos.Intriago@eppetroecuador.ec"/>
    <hyperlink ref="I22" r:id="rId2" display="pflores@pumaoriente.com"/>
    <hyperlink ref="I27" r:id="rId3" display="gloria.coronel@inspectorate.com"/>
    <hyperlink ref="I26" r:id="rId4" display="marco.garcia@fujisansurvey.com"/>
    <hyperlink ref="I25" r:id="rId5" display="fausto.carvajal@eppetroecuador.ec"/>
    <hyperlink ref="I30" r:id="rId6" display="raul.montenegro@eppetroecuador.ec"/>
    <hyperlink ref="I31" r:id="rId7" display="dina.albuja@epn.edu.ec"/>
  </hyperlinks>
  <printOptions horizontalCentered="1" verticalCentered="1"/>
  <pageMargins left="0.07874015748031496" right="0.07874015748031496" top="0.07874015748031496" bottom="0.07874015748031496" header="0" footer="0"/>
  <pageSetup fitToHeight="0" fitToWidth="1" horizontalDpi="600" verticalDpi="600" orientation="landscape" paperSize="9" scale="52" r:id="rId9"/>
  <rowBreaks count="1" manualBreakCount="1">
    <brk id="19" max="8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Andres Patricio Salazar Almeida</cp:lastModifiedBy>
  <cp:lastPrinted>2020-06-22T15:19:44Z</cp:lastPrinted>
  <dcterms:created xsi:type="dcterms:W3CDTF">2013-01-07T21:24:05Z</dcterms:created>
  <dcterms:modified xsi:type="dcterms:W3CDTF">2022-09-23T21:20:18Z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